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6" i="1"/>
  <c r="D5" s="1"/>
</calcChain>
</file>

<file path=xl/sharedStrings.xml><?xml version="1.0" encoding="utf-8"?>
<sst xmlns="http://schemas.openxmlformats.org/spreadsheetml/2006/main" count="187" uniqueCount="112">
  <si>
    <t>Калькулятор</t>
  </si>
  <si>
    <t>Вес</t>
  </si>
  <si>
    <t>Первые 0,5кг.</t>
  </si>
  <si>
    <t>(+1кг.)</t>
  </si>
  <si>
    <t>Итог</t>
  </si>
  <si>
    <t>Направление</t>
  </si>
  <si>
    <t>Населенный пункт</t>
  </si>
  <si>
    <t>Код</t>
  </si>
  <si>
    <t>Срок доставки</t>
  </si>
  <si>
    <t>Первые 0,5кг</t>
  </si>
  <si>
    <t>Каждый посл. 1кг</t>
  </si>
  <si>
    <t>Азербайджан</t>
  </si>
  <si>
    <t xml:space="preserve">Баку   </t>
  </si>
  <si>
    <t>BAK</t>
  </si>
  <si>
    <t>3-5</t>
  </si>
  <si>
    <t>Азербайджан прочие</t>
  </si>
  <si>
    <t>BAK00</t>
  </si>
  <si>
    <t>4-7</t>
  </si>
  <si>
    <t>Армения</t>
  </si>
  <si>
    <t>Ереван</t>
  </si>
  <si>
    <t>EVN</t>
  </si>
  <si>
    <t>Армения прочие</t>
  </si>
  <si>
    <t>EVN00</t>
  </si>
  <si>
    <t>6-8</t>
  </si>
  <si>
    <t>Беларусь</t>
  </si>
  <si>
    <t>Минск</t>
  </si>
  <si>
    <t>MSQ</t>
  </si>
  <si>
    <t>2-3</t>
  </si>
  <si>
    <t>Беларусь прочие</t>
  </si>
  <si>
    <t>MSQ00</t>
  </si>
  <si>
    <t>2-4</t>
  </si>
  <si>
    <t>Грузия</t>
  </si>
  <si>
    <t>Тбилиси</t>
  </si>
  <si>
    <t>TBS</t>
  </si>
  <si>
    <t>6-9</t>
  </si>
  <si>
    <t>Грузия прочие</t>
  </si>
  <si>
    <t>TBS00</t>
  </si>
  <si>
    <t>10-11</t>
  </si>
  <si>
    <t>Казахстан</t>
  </si>
  <si>
    <t>Алматы</t>
  </si>
  <si>
    <t>ALA</t>
  </si>
  <si>
    <t>Астана</t>
  </si>
  <si>
    <t>ALA00</t>
  </si>
  <si>
    <t>Актау</t>
  </si>
  <si>
    <t>Атырау</t>
  </si>
  <si>
    <t>Актобе</t>
  </si>
  <si>
    <t>Караганда</t>
  </si>
  <si>
    <t>Кокшетау</t>
  </si>
  <si>
    <t>Костанай</t>
  </si>
  <si>
    <t>Казылорда</t>
  </si>
  <si>
    <t>Павлодар</t>
  </si>
  <si>
    <t>Семей</t>
  </si>
  <si>
    <t>Талдыкорган</t>
  </si>
  <si>
    <t>Тараз</t>
  </si>
  <si>
    <t>Уральск</t>
  </si>
  <si>
    <t>Усть-Каменогорск</t>
  </si>
  <si>
    <t>Шымкент</t>
  </si>
  <si>
    <t>Экибастуз</t>
  </si>
  <si>
    <t>Казахстан прочие</t>
  </si>
  <si>
    <t>ALA01</t>
  </si>
  <si>
    <t>Кыргызстан</t>
  </si>
  <si>
    <t>Бишкек</t>
  </si>
  <si>
    <t>FRU</t>
  </si>
  <si>
    <t>3-6</t>
  </si>
  <si>
    <t>Кыргызстан прочие</t>
  </si>
  <si>
    <t>FRU00</t>
  </si>
  <si>
    <t>Латвия</t>
  </si>
  <si>
    <t>Рига</t>
  </si>
  <si>
    <t>RIX</t>
  </si>
  <si>
    <t>Латвия прочие</t>
  </si>
  <si>
    <t>RIX00</t>
  </si>
  <si>
    <t>Литва</t>
  </si>
  <si>
    <t>Вильнюс</t>
  </si>
  <si>
    <t>VNO</t>
  </si>
  <si>
    <t>Литва прочие</t>
  </si>
  <si>
    <t>VNO00</t>
  </si>
  <si>
    <t>Молдова</t>
  </si>
  <si>
    <t>Кишинев</t>
  </si>
  <si>
    <t>KIV</t>
  </si>
  <si>
    <t>Молдова прочие</t>
  </si>
  <si>
    <t>KIV00</t>
  </si>
  <si>
    <t>4-6</t>
  </si>
  <si>
    <t>Таджикистан</t>
  </si>
  <si>
    <t>Душанбе</t>
  </si>
  <si>
    <t>DYU</t>
  </si>
  <si>
    <t>Таджикистан прочие</t>
  </si>
  <si>
    <t>DYU00</t>
  </si>
  <si>
    <t>9-11</t>
  </si>
  <si>
    <t>Узбекистан</t>
  </si>
  <si>
    <t>Ташкент</t>
  </si>
  <si>
    <t>TAS</t>
  </si>
  <si>
    <t>2-5</t>
  </si>
  <si>
    <t>Узбекистан прочие</t>
  </si>
  <si>
    <t>TAS00</t>
  </si>
  <si>
    <t>5-7</t>
  </si>
  <si>
    <t>Украина</t>
  </si>
  <si>
    <t>Киев</t>
  </si>
  <si>
    <t>IEV</t>
  </si>
  <si>
    <t>1-2</t>
  </si>
  <si>
    <t>Украина прочие</t>
  </si>
  <si>
    <t>IEV00</t>
  </si>
  <si>
    <t>Эстония</t>
  </si>
  <si>
    <t>Таллинн</t>
  </si>
  <si>
    <t>TLL</t>
  </si>
  <si>
    <t>Эстония прочие</t>
  </si>
  <si>
    <t>TLL00</t>
  </si>
  <si>
    <t>Туркменистан</t>
  </si>
  <si>
    <t>Ашхабад</t>
  </si>
  <si>
    <t>ASB</t>
  </si>
  <si>
    <t>5-8</t>
  </si>
  <si>
    <t>Туркменистан прочие</t>
  </si>
  <si>
    <t>ASB00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</si>
</sst>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rgb="FF17375E"/>
      <name val="Arial Cyr"/>
    </font>
    <font>
      <sz val="12"/>
      <color rgb="FF000000"/>
      <name val="Times New Roman"/>
      <family val="1"/>
      <charset val="204"/>
    </font>
    <font>
      <b/>
      <sz val="28"/>
      <color rgb="FF17375E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Fill="1" applyBorder="1" applyAlignment="1" applyProtection="1">
      <alignment horizontal="left" vertical="top"/>
      <protection locked="0"/>
    </xf>
    <xf numFmtId="0" fontId="2" fillId="4" borderId="3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1" fontId="6" fillId="2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Protection="1"/>
    <xf numFmtId="0" fontId="9" fillId="0" borderId="4" xfId="0" applyFont="1" applyBorder="1" applyProtection="1"/>
    <xf numFmtId="0" fontId="1" fillId="0" borderId="0" xfId="0" applyFont="1" applyAlignment="1" applyProtection="1">
      <alignment horizontal="left" readingOrder="1"/>
    </xf>
    <xf numFmtId="0" fontId="2" fillId="0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 readingOrder="1"/>
    </xf>
    <xf numFmtId="0" fontId="1" fillId="2" borderId="0" xfId="0" applyFont="1" applyFill="1" applyAlignment="1" applyProtection="1">
      <alignment horizontal="center" vertical="center" readingOrder="1"/>
    </xf>
    <xf numFmtId="0" fontId="1" fillId="2" borderId="1" xfId="0" applyFont="1" applyFill="1" applyBorder="1" applyAlignment="1" applyProtection="1">
      <alignment horizontal="center" vertical="center" readingOrder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center" vertical="center"/>
    </xf>
    <xf numFmtId="49" fontId="9" fillId="5" borderId="4" xfId="0" applyNumberFormat="1" applyFont="1" applyFill="1" applyBorder="1" applyAlignment="1" applyProtection="1">
      <alignment horizontal="right"/>
    </xf>
    <xf numFmtId="0" fontId="8" fillId="5" borderId="4" xfId="0" applyFont="1" applyFill="1" applyBorder="1" applyProtection="1"/>
    <xf numFmtId="0" fontId="8" fillId="0" borderId="0" xfId="0" applyFont="1" applyProtection="1"/>
    <xf numFmtId="0" fontId="9" fillId="5" borderId="4" xfId="0" applyFont="1" applyFill="1" applyBorder="1" applyProtection="1"/>
    <xf numFmtId="0" fontId="9" fillId="0" borderId="0" xfId="0" applyFont="1" applyProtection="1"/>
    <xf numFmtId="49" fontId="8" fillId="5" borderId="4" xfId="0" applyNumberFormat="1" applyFont="1" applyFill="1" applyBorder="1" applyAlignment="1" applyProtection="1">
      <alignment horizontal="right"/>
    </xf>
    <xf numFmtId="49" fontId="9" fillId="0" borderId="4" xfId="0" applyNumberFormat="1" applyFont="1" applyBorder="1" applyAlignment="1" applyProtection="1">
      <alignment horizontal="right"/>
    </xf>
    <xf numFmtId="49" fontId="8" fillId="0" borderId="4" xfId="0" applyNumberFormat="1" applyFont="1" applyBorder="1" applyAlignment="1" applyProtection="1">
      <alignment horizontal="right"/>
    </xf>
    <xf numFmtId="49" fontId="9" fillId="0" borderId="0" xfId="0" applyNumberFormat="1" applyFont="1" applyAlignment="1" applyProtection="1">
      <alignment horizontal="right"/>
    </xf>
    <xf numFmtId="0" fontId="9" fillId="5" borderId="0" xfId="0" applyFont="1" applyFill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0</xdr:rowOff>
    </xdr:from>
    <xdr:to>
      <xdr:col>7</xdr:col>
      <xdr:colOff>200025</xdr:colOff>
      <xdr:row>5</xdr:row>
      <xdr:rowOff>146685</xdr:rowOff>
    </xdr:to>
    <xdr:pic>
      <xdr:nvPicPr>
        <xdr:cNvPr id="2" name="Рисунок 1" descr="1 logoR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1050" y="0"/>
          <a:ext cx="2419350" cy="1165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>
      <selection activeCell="A5" sqref="A5:C5"/>
    </sheetView>
  </sheetViews>
  <sheetFormatPr defaultRowHeight="15.75"/>
  <cols>
    <col min="1" max="1" width="19.85546875" style="23" bestFit="1" customWidth="1"/>
    <col min="2" max="2" width="22.7109375" style="23" bestFit="1" customWidth="1"/>
    <col min="3" max="3" width="8.28515625" style="23" bestFit="1" customWidth="1"/>
    <col min="4" max="4" width="16.28515625" style="27" customWidth="1"/>
    <col min="5" max="5" width="11.85546875" style="23" bestFit="1" customWidth="1"/>
    <col min="6" max="6" width="14" style="23" bestFit="1" customWidth="1"/>
    <col min="7" max="16384" width="9.140625" style="23"/>
  </cols>
  <sheetData>
    <row r="1" spans="1:6" s="11" customFormat="1">
      <c r="A1" s="10"/>
    </row>
    <row r="2" spans="1:6" s="11" customFormat="1">
      <c r="A2" s="12" t="s">
        <v>0</v>
      </c>
      <c r="B2" s="13"/>
      <c r="C2" s="13"/>
      <c r="D2" s="13"/>
    </row>
    <row r="3" spans="1:6" s="11" customFormat="1" ht="15.75" customHeight="1" thickBot="1">
      <c r="A3" s="14"/>
      <c r="B3" s="14"/>
      <c r="C3" s="14"/>
      <c r="D3" s="14"/>
    </row>
    <row r="4" spans="1:6" s="11" customFormat="1" ht="16.5" thickBot="1">
      <c r="A4" s="15" t="s">
        <v>1</v>
      </c>
      <c r="B4" s="15" t="s">
        <v>2</v>
      </c>
      <c r="C4" s="15" t="s">
        <v>3</v>
      </c>
      <c r="D4" s="16" t="s">
        <v>4</v>
      </c>
    </row>
    <row r="5" spans="1:6" s="11" customFormat="1" ht="16.5" thickBot="1">
      <c r="A5" s="1">
        <v>0.6</v>
      </c>
      <c r="B5" s="1">
        <v>640</v>
      </c>
      <c r="C5" s="1">
        <v>100</v>
      </c>
      <c r="D5" s="2">
        <f>IF(A6&gt;0.5,(A6*C5)+B5,B5)</f>
        <v>740</v>
      </c>
    </row>
    <row r="6" spans="1:6" s="11" customFormat="1">
      <c r="A6" s="3">
        <f>IF(A5&gt;0.5,CEILING(A5,1),A5)</f>
        <v>1</v>
      </c>
      <c r="B6" s="17"/>
      <c r="C6" s="17"/>
      <c r="D6" s="17"/>
    </row>
    <row r="7" spans="1:6" s="18" customFormat="1" ht="40.5">
      <c r="A7" s="4" t="s">
        <v>5</v>
      </c>
      <c r="B7" s="5" t="s">
        <v>6</v>
      </c>
      <c r="C7" s="4" t="s">
        <v>7</v>
      </c>
      <c r="D7" s="6" t="s">
        <v>8</v>
      </c>
      <c r="E7" s="7" t="s">
        <v>9</v>
      </c>
      <c r="F7" s="7" t="s">
        <v>10</v>
      </c>
    </row>
    <row r="8" spans="1:6" s="21" customFormat="1">
      <c r="A8" s="8" t="s">
        <v>11</v>
      </c>
      <c r="B8" s="8" t="s">
        <v>12</v>
      </c>
      <c r="C8" s="8" t="s">
        <v>13</v>
      </c>
      <c r="D8" s="19" t="s">
        <v>14</v>
      </c>
      <c r="E8" s="20">
        <v>2179</v>
      </c>
      <c r="F8" s="20">
        <v>460</v>
      </c>
    </row>
    <row r="9" spans="1:6">
      <c r="A9" s="9" t="s">
        <v>11</v>
      </c>
      <c r="B9" s="9" t="s">
        <v>15</v>
      </c>
      <c r="C9" s="9" t="s">
        <v>16</v>
      </c>
      <c r="D9" s="19" t="s">
        <v>17</v>
      </c>
      <c r="E9" s="22">
        <v>3417</v>
      </c>
      <c r="F9" s="22">
        <v>465</v>
      </c>
    </row>
    <row r="10" spans="1:6" s="21" customFormat="1">
      <c r="A10" s="8" t="s">
        <v>18</v>
      </c>
      <c r="B10" s="8" t="s">
        <v>19</v>
      </c>
      <c r="C10" s="8" t="s">
        <v>20</v>
      </c>
      <c r="D10" s="24" t="s">
        <v>17</v>
      </c>
      <c r="E10" s="20">
        <v>2470</v>
      </c>
      <c r="F10" s="20">
        <v>815</v>
      </c>
    </row>
    <row r="11" spans="1:6">
      <c r="A11" s="9" t="s">
        <v>18</v>
      </c>
      <c r="B11" s="9" t="s">
        <v>21</v>
      </c>
      <c r="C11" s="9" t="s">
        <v>22</v>
      </c>
      <c r="D11" s="19" t="s">
        <v>23</v>
      </c>
      <c r="E11" s="22">
        <v>3044</v>
      </c>
      <c r="F11" s="22">
        <v>820</v>
      </c>
    </row>
    <row r="12" spans="1:6" s="21" customFormat="1">
      <c r="A12" s="8" t="s">
        <v>24</v>
      </c>
      <c r="B12" s="8" t="s">
        <v>25</v>
      </c>
      <c r="C12" s="8" t="s">
        <v>26</v>
      </c>
      <c r="D12" s="19" t="s">
        <v>27</v>
      </c>
      <c r="E12" s="20">
        <v>1088</v>
      </c>
      <c r="F12" s="20">
        <v>150</v>
      </c>
    </row>
    <row r="13" spans="1:6">
      <c r="A13" s="9" t="s">
        <v>24</v>
      </c>
      <c r="B13" s="9" t="s">
        <v>28</v>
      </c>
      <c r="C13" s="9" t="s">
        <v>29</v>
      </c>
      <c r="D13" s="19" t="s">
        <v>30</v>
      </c>
      <c r="E13" s="22">
        <v>1283</v>
      </c>
      <c r="F13" s="22">
        <v>155</v>
      </c>
    </row>
    <row r="14" spans="1:6" s="21" customFormat="1">
      <c r="A14" s="8" t="s">
        <v>31</v>
      </c>
      <c r="B14" s="8" t="s">
        <v>32</v>
      </c>
      <c r="C14" s="8" t="s">
        <v>33</v>
      </c>
      <c r="D14" s="24" t="s">
        <v>34</v>
      </c>
      <c r="E14" s="20">
        <v>2467</v>
      </c>
      <c r="F14" s="20">
        <v>845</v>
      </c>
    </row>
    <row r="15" spans="1:6">
      <c r="A15" s="9" t="s">
        <v>31</v>
      </c>
      <c r="B15" s="9" t="s">
        <v>35</v>
      </c>
      <c r="C15" s="9" t="s">
        <v>36</v>
      </c>
      <c r="D15" s="19" t="s">
        <v>37</v>
      </c>
      <c r="E15" s="22">
        <v>3473</v>
      </c>
      <c r="F15" s="22">
        <v>955</v>
      </c>
    </row>
    <row r="16" spans="1:6" s="21" customFormat="1">
      <c r="A16" s="8" t="s">
        <v>38</v>
      </c>
      <c r="B16" s="8" t="s">
        <v>39</v>
      </c>
      <c r="C16" s="8" t="s">
        <v>40</v>
      </c>
      <c r="D16" s="24" t="s">
        <v>30</v>
      </c>
      <c r="E16" s="20">
        <v>1200</v>
      </c>
      <c r="F16" s="20">
        <v>250</v>
      </c>
    </row>
    <row r="17" spans="1:6">
      <c r="A17" s="9" t="s">
        <v>38</v>
      </c>
      <c r="B17" s="9" t="s">
        <v>41</v>
      </c>
      <c r="C17" s="9" t="s">
        <v>42</v>
      </c>
      <c r="D17" s="19" t="s">
        <v>17</v>
      </c>
      <c r="E17" s="22">
        <v>1500</v>
      </c>
      <c r="F17" s="22">
        <v>280</v>
      </c>
    </row>
    <row r="18" spans="1:6" s="21" customFormat="1">
      <c r="A18" s="9" t="s">
        <v>38</v>
      </c>
      <c r="B18" s="9" t="s">
        <v>43</v>
      </c>
      <c r="C18" s="9" t="s">
        <v>42</v>
      </c>
      <c r="D18" s="19" t="s">
        <v>17</v>
      </c>
      <c r="E18" s="22">
        <v>1500</v>
      </c>
      <c r="F18" s="22">
        <v>280</v>
      </c>
    </row>
    <row r="19" spans="1:6">
      <c r="A19" s="9" t="s">
        <v>38</v>
      </c>
      <c r="B19" s="9" t="s">
        <v>44</v>
      </c>
      <c r="C19" s="9" t="s">
        <v>42</v>
      </c>
      <c r="D19" s="19" t="s">
        <v>17</v>
      </c>
      <c r="E19" s="22">
        <v>1500</v>
      </c>
      <c r="F19" s="22">
        <v>280</v>
      </c>
    </row>
    <row r="20" spans="1:6" s="21" customFormat="1">
      <c r="A20" s="9" t="s">
        <v>38</v>
      </c>
      <c r="B20" s="9" t="s">
        <v>45</v>
      </c>
      <c r="C20" s="9" t="s">
        <v>42</v>
      </c>
      <c r="D20" s="19" t="s">
        <v>17</v>
      </c>
      <c r="E20" s="22">
        <v>1500</v>
      </c>
      <c r="F20" s="22">
        <v>280</v>
      </c>
    </row>
    <row r="21" spans="1:6">
      <c r="A21" s="9" t="s">
        <v>38</v>
      </c>
      <c r="B21" s="9" t="s">
        <v>46</v>
      </c>
      <c r="C21" s="9" t="s">
        <v>42</v>
      </c>
      <c r="D21" s="19" t="s">
        <v>17</v>
      </c>
      <c r="E21" s="22">
        <v>1500</v>
      </c>
      <c r="F21" s="22">
        <v>280</v>
      </c>
    </row>
    <row r="22" spans="1:6" s="21" customFormat="1">
      <c r="A22" s="9" t="s">
        <v>38</v>
      </c>
      <c r="B22" s="9" t="s">
        <v>47</v>
      </c>
      <c r="C22" s="9" t="s">
        <v>42</v>
      </c>
      <c r="D22" s="19" t="s">
        <v>17</v>
      </c>
      <c r="E22" s="22">
        <v>1500</v>
      </c>
      <c r="F22" s="22">
        <v>280</v>
      </c>
    </row>
    <row r="23" spans="1:6">
      <c r="A23" s="9" t="s">
        <v>38</v>
      </c>
      <c r="B23" s="9" t="s">
        <v>48</v>
      </c>
      <c r="C23" s="9" t="s">
        <v>42</v>
      </c>
      <c r="D23" s="19" t="s">
        <v>17</v>
      </c>
      <c r="E23" s="22">
        <v>1500</v>
      </c>
      <c r="F23" s="22">
        <v>280</v>
      </c>
    </row>
    <row r="24" spans="1:6" s="21" customFormat="1">
      <c r="A24" s="9" t="s">
        <v>38</v>
      </c>
      <c r="B24" s="9" t="s">
        <v>49</v>
      </c>
      <c r="C24" s="9" t="s">
        <v>42</v>
      </c>
      <c r="D24" s="19" t="s">
        <v>17</v>
      </c>
      <c r="E24" s="22">
        <v>1500</v>
      </c>
      <c r="F24" s="22">
        <v>280</v>
      </c>
    </row>
    <row r="25" spans="1:6">
      <c r="A25" s="9" t="s">
        <v>38</v>
      </c>
      <c r="B25" s="9" t="s">
        <v>50</v>
      </c>
      <c r="C25" s="9" t="s">
        <v>42</v>
      </c>
      <c r="D25" s="25" t="s">
        <v>17</v>
      </c>
      <c r="E25" s="22">
        <v>1500</v>
      </c>
      <c r="F25" s="22">
        <v>280</v>
      </c>
    </row>
    <row r="26" spans="1:6" s="21" customFormat="1">
      <c r="A26" s="9" t="s">
        <v>38</v>
      </c>
      <c r="B26" s="9" t="s">
        <v>51</v>
      </c>
      <c r="C26" s="9" t="s">
        <v>42</v>
      </c>
      <c r="D26" s="25" t="s">
        <v>17</v>
      </c>
      <c r="E26" s="22">
        <v>1500</v>
      </c>
      <c r="F26" s="22">
        <v>280</v>
      </c>
    </row>
    <row r="27" spans="1:6">
      <c r="A27" s="9" t="s">
        <v>38</v>
      </c>
      <c r="B27" s="9" t="s">
        <v>52</v>
      </c>
      <c r="C27" s="9" t="s">
        <v>42</v>
      </c>
      <c r="D27" s="25" t="s">
        <v>17</v>
      </c>
      <c r="E27" s="22">
        <v>1500</v>
      </c>
      <c r="F27" s="22">
        <v>280</v>
      </c>
    </row>
    <row r="28" spans="1:6" s="21" customFormat="1">
      <c r="A28" s="9" t="s">
        <v>38</v>
      </c>
      <c r="B28" s="9" t="s">
        <v>53</v>
      </c>
      <c r="C28" s="9" t="s">
        <v>42</v>
      </c>
      <c r="D28" s="25" t="s">
        <v>17</v>
      </c>
      <c r="E28" s="22">
        <v>1500</v>
      </c>
      <c r="F28" s="22">
        <v>280</v>
      </c>
    </row>
    <row r="29" spans="1:6">
      <c r="A29" s="9" t="s">
        <v>38</v>
      </c>
      <c r="B29" s="9" t="s">
        <v>54</v>
      </c>
      <c r="C29" s="9" t="s">
        <v>42</v>
      </c>
      <c r="D29" s="25" t="s">
        <v>17</v>
      </c>
      <c r="E29" s="22">
        <v>1500</v>
      </c>
      <c r="F29" s="22">
        <v>280</v>
      </c>
    </row>
    <row r="30" spans="1:6" s="21" customFormat="1">
      <c r="A30" s="9" t="s">
        <v>38</v>
      </c>
      <c r="B30" s="9" t="s">
        <v>55</v>
      </c>
      <c r="C30" s="9" t="s">
        <v>42</v>
      </c>
      <c r="D30" s="25" t="s">
        <v>17</v>
      </c>
      <c r="E30" s="22">
        <v>1500</v>
      </c>
      <c r="F30" s="22">
        <v>280</v>
      </c>
    </row>
    <row r="31" spans="1:6">
      <c r="A31" s="9" t="s">
        <v>38</v>
      </c>
      <c r="B31" s="9" t="s">
        <v>56</v>
      </c>
      <c r="C31" s="9" t="s">
        <v>42</v>
      </c>
      <c r="D31" s="25" t="s">
        <v>17</v>
      </c>
      <c r="E31" s="22">
        <v>1500</v>
      </c>
      <c r="F31" s="22">
        <v>280</v>
      </c>
    </row>
    <row r="32" spans="1:6" s="21" customFormat="1">
      <c r="A32" s="9" t="s">
        <v>38</v>
      </c>
      <c r="B32" s="9" t="s">
        <v>57</v>
      </c>
      <c r="C32" s="9" t="s">
        <v>42</v>
      </c>
      <c r="D32" s="25" t="s">
        <v>17</v>
      </c>
      <c r="E32" s="22">
        <v>1500</v>
      </c>
      <c r="F32" s="22">
        <v>280</v>
      </c>
    </row>
    <row r="33" spans="1:6">
      <c r="A33" s="9" t="s">
        <v>38</v>
      </c>
      <c r="B33" s="9" t="s">
        <v>58</v>
      </c>
      <c r="C33" s="9" t="s">
        <v>59</v>
      </c>
      <c r="D33" s="25" t="s">
        <v>17</v>
      </c>
      <c r="E33" s="22">
        <v>2100</v>
      </c>
      <c r="F33" s="22">
        <v>280</v>
      </c>
    </row>
    <row r="34" spans="1:6" s="21" customFormat="1">
      <c r="A34" s="8" t="s">
        <v>60</v>
      </c>
      <c r="B34" s="8" t="s">
        <v>61</v>
      </c>
      <c r="C34" s="8" t="s">
        <v>62</v>
      </c>
      <c r="D34" s="26" t="s">
        <v>63</v>
      </c>
      <c r="E34" s="20">
        <v>1150</v>
      </c>
      <c r="F34" s="20">
        <v>305</v>
      </c>
    </row>
    <row r="35" spans="1:6">
      <c r="A35" s="9" t="s">
        <v>60</v>
      </c>
      <c r="B35" s="9" t="s">
        <v>64</v>
      </c>
      <c r="C35" s="9" t="s">
        <v>65</v>
      </c>
      <c r="D35" s="25" t="s">
        <v>17</v>
      </c>
      <c r="E35" s="22">
        <v>1412</v>
      </c>
      <c r="F35" s="22">
        <v>210</v>
      </c>
    </row>
    <row r="36" spans="1:6">
      <c r="A36" s="8" t="s">
        <v>66</v>
      </c>
      <c r="B36" s="8" t="s">
        <v>67</v>
      </c>
      <c r="C36" s="8" t="s">
        <v>68</v>
      </c>
      <c r="D36" s="26" t="s">
        <v>14</v>
      </c>
      <c r="E36" s="20">
        <v>1625</v>
      </c>
      <c r="F36" s="20">
        <v>435</v>
      </c>
    </row>
    <row r="37" spans="1:6">
      <c r="A37" s="9" t="s">
        <v>66</v>
      </c>
      <c r="B37" s="9" t="s">
        <v>69</v>
      </c>
      <c r="C37" s="9" t="s">
        <v>70</v>
      </c>
      <c r="D37" s="25" t="s">
        <v>17</v>
      </c>
      <c r="E37" s="22">
        <v>2038</v>
      </c>
      <c r="F37" s="22">
        <v>510</v>
      </c>
    </row>
    <row r="38" spans="1:6">
      <c r="A38" s="8" t="s">
        <v>71</v>
      </c>
      <c r="B38" s="8" t="s">
        <v>72</v>
      </c>
      <c r="C38" s="8" t="s">
        <v>73</v>
      </c>
      <c r="D38" s="26" t="s">
        <v>30</v>
      </c>
      <c r="E38" s="20">
        <v>1708</v>
      </c>
      <c r="F38" s="20">
        <v>510</v>
      </c>
    </row>
    <row r="39" spans="1:6">
      <c r="A39" s="9" t="s">
        <v>71</v>
      </c>
      <c r="B39" s="9" t="s">
        <v>74</v>
      </c>
      <c r="C39" s="9" t="s">
        <v>75</v>
      </c>
      <c r="D39" s="25" t="s">
        <v>63</v>
      </c>
      <c r="E39" s="22">
        <v>2038</v>
      </c>
      <c r="F39" s="22">
        <v>585</v>
      </c>
    </row>
    <row r="40" spans="1:6">
      <c r="A40" s="8" t="s">
        <v>76</v>
      </c>
      <c r="B40" s="8" t="s">
        <v>77</v>
      </c>
      <c r="C40" s="8" t="s">
        <v>78</v>
      </c>
      <c r="D40" s="26" t="s">
        <v>30</v>
      </c>
      <c r="E40" s="20">
        <v>1310</v>
      </c>
      <c r="F40" s="20">
        <v>146</v>
      </c>
    </row>
    <row r="41" spans="1:6">
      <c r="A41" s="9" t="s">
        <v>76</v>
      </c>
      <c r="B41" s="9" t="s">
        <v>79</v>
      </c>
      <c r="C41" s="9" t="s">
        <v>80</v>
      </c>
      <c r="D41" s="25" t="s">
        <v>81</v>
      </c>
      <c r="E41" s="22">
        <v>1480</v>
      </c>
      <c r="F41" s="22">
        <v>185</v>
      </c>
    </row>
    <row r="42" spans="1:6">
      <c r="A42" s="8" t="s">
        <v>82</v>
      </c>
      <c r="B42" s="8" t="s">
        <v>83</v>
      </c>
      <c r="C42" s="8" t="s">
        <v>84</v>
      </c>
      <c r="D42" s="26" t="s">
        <v>23</v>
      </c>
      <c r="E42" s="20">
        <v>2763</v>
      </c>
      <c r="F42" s="20">
        <v>840</v>
      </c>
    </row>
    <row r="43" spans="1:6">
      <c r="A43" s="9" t="s">
        <v>82</v>
      </c>
      <c r="B43" s="9" t="s">
        <v>85</v>
      </c>
      <c r="C43" s="9" t="s">
        <v>86</v>
      </c>
      <c r="D43" s="25" t="s">
        <v>87</v>
      </c>
      <c r="E43" s="22">
        <v>3045</v>
      </c>
      <c r="F43" s="22">
        <v>975</v>
      </c>
    </row>
    <row r="44" spans="1:6">
      <c r="A44" s="8" t="s">
        <v>88</v>
      </c>
      <c r="B44" s="8" t="s">
        <v>89</v>
      </c>
      <c r="C44" s="8" t="s">
        <v>90</v>
      </c>
      <c r="D44" s="26" t="s">
        <v>91</v>
      </c>
      <c r="E44" s="20">
        <v>2613</v>
      </c>
      <c r="F44" s="20">
        <v>845</v>
      </c>
    </row>
    <row r="45" spans="1:6">
      <c r="A45" s="9" t="s">
        <v>88</v>
      </c>
      <c r="B45" s="9" t="s">
        <v>92</v>
      </c>
      <c r="C45" s="9" t="s">
        <v>93</v>
      </c>
      <c r="D45" s="25" t="s">
        <v>94</v>
      </c>
      <c r="E45" s="22">
        <v>3567</v>
      </c>
      <c r="F45" s="22">
        <v>860</v>
      </c>
    </row>
    <row r="46" spans="1:6">
      <c r="A46" s="8" t="s">
        <v>95</v>
      </c>
      <c r="B46" s="8" t="s">
        <v>96</v>
      </c>
      <c r="C46" s="8" t="s">
        <v>97</v>
      </c>
      <c r="D46" s="26" t="s">
        <v>98</v>
      </c>
      <c r="E46" s="20">
        <v>1310</v>
      </c>
      <c r="F46" s="20">
        <v>145</v>
      </c>
    </row>
    <row r="47" spans="1:6">
      <c r="A47" s="9" t="s">
        <v>95</v>
      </c>
      <c r="B47" s="9" t="s">
        <v>99</v>
      </c>
      <c r="C47" s="9" t="s">
        <v>100</v>
      </c>
      <c r="D47" s="25" t="s">
        <v>30</v>
      </c>
      <c r="E47" s="22">
        <v>1500</v>
      </c>
      <c r="F47" s="22">
        <v>185</v>
      </c>
    </row>
    <row r="48" spans="1:6">
      <c r="A48" s="8" t="s">
        <v>101</v>
      </c>
      <c r="B48" s="8" t="s">
        <v>102</v>
      </c>
      <c r="C48" s="8" t="s">
        <v>103</v>
      </c>
      <c r="D48" s="26" t="s">
        <v>14</v>
      </c>
      <c r="E48" s="20">
        <v>1996</v>
      </c>
      <c r="F48" s="20">
        <v>525</v>
      </c>
    </row>
    <row r="49" spans="1:6">
      <c r="A49" s="9" t="s">
        <v>101</v>
      </c>
      <c r="B49" s="9" t="s">
        <v>104</v>
      </c>
      <c r="C49" s="9" t="s">
        <v>105</v>
      </c>
      <c r="D49" s="25" t="s">
        <v>17</v>
      </c>
      <c r="E49" s="22">
        <v>2079</v>
      </c>
      <c r="F49" s="22">
        <v>585</v>
      </c>
    </row>
    <row r="50" spans="1:6">
      <c r="A50" s="8" t="s">
        <v>106</v>
      </c>
      <c r="B50" s="8" t="s">
        <v>107</v>
      </c>
      <c r="C50" s="8" t="s">
        <v>108</v>
      </c>
      <c r="D50" s="26" t="s">
        <v>109</v>
      </c>
      <c r="E50" s="20">
        <v>7181</v>
      </c>
      <c r="F50" s="20">
        <v>675</v>
      </c>
    </row>
    <row r="51" spans="1:6">
      <c r="A51" s="9" t="s">
        <v>106</v>
      </c>
      <c r="B51" s="9" t="s">
        <v>110</v>
      </c>
      <c r="C51" s="9" t="s">
        <v>111</v>
      </c>
      <c r="D51" s="25" t="s">
        <v>87</v>
      </c>
      <c r="E51" s="22">
        <v>7181</v>
      </c>
      <c r="F51" s="22">
        <v>680</v>
      </c>
    </row>
    <row r="52" spans="1:6">
      <c r="E52" s="28"/>
      <c r="F52" s="28"/>
    </row>
    <row r="53" spans="1:6">
      <c r="E53" s="28"/>
      <c r="F53" s="28"/>
    </row>
  </sheetData>
  <sheetProtection password="86A3" sheet="1" objects="1" scenarios="1" sort="0" autoFilter="0"/>
  <mergeCells count="1">
    <mergeCell ref="A2:D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2017-08-10T10:52:26Z</dcterms:modified>
</cp:coreProperties>
</file>